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3B874B89-2DF7-4099-81AE-8758D107E0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W7" i="1"/>
  <c r="V7" i="1"/>
  <c r="U7" i="1"/>
  <c r="S7" i="1"/>
  <c r="R7" i="1"/>
  <c r="Q7" i="1"/>
  <c r="P7" i="1"/>
  <c r="AC7" i="1"/>
  <c r="AE7" i="1"/>
  <c r="AD7" i="1"/>
  <c r="Z7" i="1"/>
  <c r="H7" i="1"/>
  <c r="G7" i="1"/>
  <c r="F7" i="1"/>
  <c r="E7" i="1"/>
  <c r="H11" i="1" l="1"/>
  <c r="G11" i="1"/>
  <c r="G14" i="1" s="1"/>
  <c r="F11" i="1"/>
  <c r="E11" i="1"/>
  <c r="E14" i="1" s="1"/>
  <c r="D8" i="1" l="1"/>
  <c r="F14" i="1"/>
  <c r="H14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<sst xmlns="http://schemas.openxmlformats.org/spreadsheetml/2006/main" count="71" uniqueCount="48">
  <si>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</si>
  <si>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</si>
  <si>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</si>
  <si>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</si>
  <si>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</si>
  <si>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</si>
  <si>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</si>
  <si>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</si>
  <si>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</si>
  <si>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</si>
  <si>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</si>
  <si>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</si>
  <si>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</si>
  <si>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</si>
  <si>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</si>
  <si>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</si>
  <si>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</si>
  <si>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</si>
  <si>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</si>
  <si>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</si>
  <si>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</si>
  <si>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</si>
  <si>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</si>
  <si>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</si>
  <si>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</si>
  <si>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</si>
  <si>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</si>
  <si>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</si>
  <si>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</si>
  <si>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</si>
  <si>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</si>
  <si>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</si>
  <si>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</si>
  <si>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</si>
  <si>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</si>
  <si>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</si>
  <si>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3.</t>
  </si>
  <si>
    <t>6.</t>
  </si>
  <si>
    <t>Riitta-Liisa Heikkinen</t>
  </si>
  <si>
    <t>ENSIMMÄISET</t>
  </si>
  <si>
    <t>Ottelu</t>
  </si>
  <si>
    <t>1.  ottelu</t>
  </si>
  <si>
    <t>Kunnari</t>
  </si>
  <si>
    <t>25.08. 1963  Lippo - KeMu  8-10</t>
  </si>
  <si>
    <t>5.  ottelu</t>
  </si>
  <si>
    <t>14.06. 1965  SMJ - KeMu  3-13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</si>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</sst>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23" style="24" customWidth="1"/>
    <col min="33" max="16384" width="9.140625" style="24"/>
  </cols>
  <sheetData>
    <row r="1" spans="1:39" s="8" customFormat="1" ht="15" customHeight="1" x14ac:dyDescent="0.25">
      <c r="A1" s="1"/>
      <c r="B1" s="38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9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9" ht="15" customHeight="1" x14ac:dyDescent="0.2">
      <c r="A4" s="1"/>
      <c r="B4" s="25">
        <v>1963</v>
      </c>
      <c r="C4" s="25" t="s">
        <v>36</v>
      </c>
      <c r="D4" s="57" t="s">
        <v>34</v>
      </c>
      <c r="E4" s="25">
        <v>1</v>
      </c>
      <c r="F4" s="25">
        <v>0</v>
      </c>
      <c r="G4" s="25">
        <v>1</v>
      </c>
      <c r="H4" s="25">
        <v>0</v>
      </c>
      <c r="I4" s="56"/>
      <c r="J4" s="56"/>
      <c r="K4" s="56"/>
      <c r="L4" s="56"/>
      <c r="M4" s="56"/>
      <c r="N4" s="5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>
        <v>1</v>
      </c>
      <c r="AF4" s="22"/>
      <c r="AG4" s="7"/>
      <c r="AH4" s="7"/>
      <c r="AI4" s="7"/>
      <c r="AJ4" s="7"/>
      <c r="AK4" s="7"/>
    </row>
    <row r="5" spans="1:39" ht="15" customHeight="1" x14ac:dyDescent="0.2">
      <c r="A5" s="1"/>
      <c r="B5" s="25">
        <v>1964</v>
      </c>
      <c r="C5" s="25" t="s">
        <v>37</v>
      </c>
      <c r="D5" s="57" t="s">
        <v>34</v>
      </c>
      <c r="E5" s="25">
        <v>8</v>
      </c>
      <c r="F5" s="25">
        <v>0</v>
      </c>
      <c r="G5" s="25">
        <v>5</v>
      </c>
      <c r="H5" s="25">
        <v>4</v>
      </c>
      <c r="I5" s="56"/>
      <c r="J5" s="56"/>
      <c r="K5" s="56"/>
      <c r="L5" s="56"/>
      <c r="M5" s="56"/>
      <c r="N5" s="56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9" ht="15" customHeight="1" x14ac:dyDescent="0.2">
      <c r="A6" s="1"/>
      <c r="B6" s="25">
        <v>1965</v>
      </c>
      <c r="C6" s="25" t="s">
        <v>37</v>
      </c>
      <c r="D6" s="57" t="s">
        <v>34</v>
      </c>
      <c r="E6" s="25">
        <v>9</v>
      </c>
      <c r="F6" s="25">
        <v>0</v>
      </c>
      <c r="G6" s="25">
        <v>0</v>
      </c>
      <c r="H6" s="25">
        <v>9</v>
      </c>
      <c r="I6" s="56"/>
      <c r="J6" s="56"/>
      <c r="K6" s="56"/>
      <c r="L6" s="56"/>
      <c r="M6" s="56"/>
      <c r="N6" s="56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9" ht="15" customHeight="1" x14ac:dyDescent="0.2">
      <c r="A7" s="1"/>
      <c r="B7" s="15" t="s">
        <v>9</v>
      </c>
      <c r="C7" s="16"/>
      <c r="D7" s="14"/>
      <c r="E7" s="17">
        <f>SUM(E4:E6)</f>
        <v>18</v>
      </c>
      <c r="F7" s="17">
        <f>SUM(F4:F6)</f>
        <v>0</v>
      </c>
      <c r="G7" s="17">
        <f>SUM(G4:G6)</f>
        <v>6</v>
      </c>
      <c r="H7" s="17">
        <f>SUM(H4:H6)</f>
        <v>13</v>
      </c>
      <c r="I7" s="17"/>
      <c r="J7" s="17"/>
      <c r="K7" s="17"/>
      <c r="L7" s="17"/>
      <c r="M7" s="17"/>
      <c r="N7" s="29"/>
      <c r="O7" s="30"/>
      <c r="P7" s="17">
        <f t="shared" ref="P7:S7" si="0">SUM(P4:P6)</f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/>
      <c r="U7" s="17">
        <f t="shared" ref="U7" si="1">SUM(U4:U6)</f>
        <v>0</v>
      </c>
      <c r="V7" s="17">
        <f t="shared" ref="V7" si="2">SUM(V4:V6)</f>
        <v>0</v>
      </c>
      <c r="W7" s="17">
        <f t="shared" ref="W7" si="3">SUM(W4:W6)</f>
        <v>0</v>
      </c>
      <c r="X7" s="17">
        <f t="shared" ref="X7" si="4">SUM(X4:X6)</f>
        <v>0</v>
      </c>
      <c r="Y7" s="17"/>
      <c r="Z7" s="17">
        <f>SUM(Z4:Z6)</f>
        <v>0</v>
      </c>
      <c r="AA7" s="17">
        <v>0</v>
      </c>
      <c r="AB7" s="17">
        <v>0</v>
      </c>
      <c r="AC7" s="17">
        <f>SUM(AC4:AC6)</f>
        <v>0</v>
      </c>
      <c r="AD7" s="17">
        <f>SUM(AD4:AD6)</f>
        <v>0</v>
      </c>
      <c r="AE7" s="17">
        <f>SUM(AE4:AE6)</f>
        <v>1</v>
      </c>
      <c r="AF7" s="22"/>
      <c r="AG7" s="7"/>
      <c r="AH7" s="7"/>
      <c r="AI7" s="7"/>
      <c r="AJ7" s="7"/>
      <c r="AK7" s="7"/>
    </row>
    <row r="8" spans="1:39" ht="15" customHeight="1" x14ac:dyDescent="0.2">
      <c r="A8" s="1"/>
      <c r="B8" s="27" t="s">
        <v>2</v>
      </c>
      <c r="C8" s="31"/>
      <c r="D8" s="32">
        <f>SUM(F7:H7)*5/3+(E7/3)+(Z7*25)+(AA7*25)+(AB7*15)+(AC7*25)+(AD7*20)+(AE7*15)</f>
        <v>52.666666666666671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8" customFormat="1" ht="15" customHeight="1" x14ac:dyDescent="0.25">
      <c r="A9" s="1"/>
      <c r="B9" s="1"/>
      <c r="C9" s="1"/>
      <c r="D9" s="23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5">
      <c r="A10" s="1"/>
      <c r="B10" s="21" t="s">
        <v>32</v>
      </c>
      <c r="C10" s="36"/>
      <c r="D10" s="36"/>
      <c r="E10" s="17" t="s">
        <v>4</v>
      </c>
      <c r="F10" s="17" t="s">
        <v>12</v>
      </c>
      <c r="G10" s="14" t="s">
        <v>13</v>
      </c>
      <c r="H10" s="17" t="s">
        <v>14</v>
      </c>
      <c r="I10" s="17" t="s">
        <v>3</v>
      </c>
      <c r="J10" s="1"/>
      <c r="K10" s="17" t="s">
        <v>22</v>
      </c>
      <c r="L10" s="17" t="s">
        <v>23</v>
      </c>
      <c r="M10" s="17" t="s">
        <v>24</v>
      </c>
      <c r="N10" s="29" t="s">
        <v>29</v>
      </c>
      <c r="O10" s="23"/>
      <c r="P10" s="37" t="s">
        <v>39</v>
      </c>
      <c r="Q10" s="11"/>
      <c r="R10" s="11"/>
      <c r="S10" s="11"/>
      <c r="T10" s="58"/>
      <c r="U10" s="58"/>
      <c r="V10" s="58"/>
      <c r="W10" s="58"/>
      <c r="X10" s="58"/>
      <c r="Y10" s="11"/>
      <c r="Z10" s="11"/>
      <c r="AA10" s="11"/>
      <c r="AB10" s="11"/>
      <c r="AC10" s="11"/>
      <c r="AD10" s="11"/>
      <c r="AE10" s="38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37" t="s">
        <v>15</v>
      </c>
      <c r="C11" s="11"/>
      <c r="D11" s="38"/>
      <c r="E11" s="25">
        <f>PRODUCT(E7)</f>
        <v>18</v>
      </c>
      <c r="F11" s="25">
        <f>PRODUCT(F7)</f>
        <v>0</v>
      </c>
      <c r="G11" s="25">
        <f>PRODUCT(G7)</f>
        <v>6</v>
      </c>
      <c r="H11" s="25">
        <f>PRODUCT(H7)</f>
        <v>13</v>
      </c>
      <c r="I11" s="25"/>
      <c r="J11" s="1"/>
      <c r="K11" s="39">
        <v>0</v>
      </c>
      <c r="L11" s="39">
        <v>0</v>
      </c>
      <c r="M11" s="39"/>
      <c r="N11" s="28"/>
      <c r="O11" s="23"/>
      <c r="P11" s="59" t="s">
        <v>40</v>
      </c>
      <c r="Q11" s="60"/>
      <c r="R11" s="61" t="s">
        <v>43</v>
      </c>
      <c r="S11" s="61"/>
      <c r="T11" s="61"/>
      <c r="U11" s="61"/>
      <c r="V11" s="61"/>
      <c r="W11" s="61"/>
      <c r="X11" s="61"/>
      <c r="Y11" s="62" t="s">
        <v>41</v>
      </c>
      <c r="Z11" s="61"/>
      <c r="AA11" s="61"/>
      <c r="AB11" s="61"/>
      <c r="AC11" s="61"/>
      <c r="AD11" s="61"/>
      <c r="AE11" s="63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0" t="s">
        <v>16</v>
      </c>
      <c r="C12" s="41"/>
      <c r="D12" s="42"/>
      <c r="E12" s="25"/>
      <c r="F12" s="25"/>
      <c r="G12" s="25"/>
      <c r="H12" s="25"/>
      <c r="I12" s="25"/>
      <c r="J12" s="1"/>
      <c r="K12" s="39"/>
      <c r="L12" s="39"/>
      <c r="M12" s="39"/>
      <c r="N12" s="28"/>
      <c r="O12" s="23"/>
      <c r="P12" s="64" t="s">
        <v>46</v>
      </c>
      <c r="Q12" s="65"/>
      <c r="R12" s="66" t="s">
        <v>43</v>
      </c>
      <c r="S12" s="66"/>
      <c r="T12" s="66"/>
      <c r="U12" s="66"/>
      <c r="V12" s="66"/>
      <c r="W12" s="66"/>
      <c r="X12" s="66"/>
      <c r="Y12" s="67" t="s">
        <v>41</v>
      </c>
      <c r="Z12" s="66"/>
      <c r="AA12" s="66"/>
      <c r="AB12" s="66"/>
      <c r="AC12" s="66"/>
      <c r="AD12" s="66"/>
      <c r="AE12" s="68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3" t="s">
        <v>17</v>
      </c>
      <c r="C13" s="44"/>
      <c r="D13" s="45"/>
      <c r="E13" s="26"/>
      <c r="F13" s="26"/>
      <c r="G13" s="26"/>
      <c r="H13" s="26"/>
      <c r="I13" s="26"/>
      <c r="J13" s="1"/>
      <c r="K13" s="46"/>
      <c r="L13" s="46"/>
      <c r="M13" s="46"/>
      <c r="N13" s="47"/>
      <c r="O13" s="23"/>
      <c r="P13" s="64" t="s">
        <v>47</v>
      </c>
      <c r="Q13" s="65"/>
      <c r="R13" s="66" t="s">
        <v>45</v>
      </c>
      <c r="S13" s="66"/>
      <c r="T13" s="66"/>
      <c r="U13" s="66"/>
      <c r="V13" s="66"/>
      <c r="W13" s="66"/>
      <c r="X13" s="66"/>
      <c r="Y13" s="67" t="s">
        <v>44</v>
      </c>
      <c r="Z13" s="66"/>
      <c r="AA13" s="66"/>
      <c r="AB13" s="66"/>
      <c r="AC13" s="66"/>
      <c r="AD13" s="66"/>
      <c r="AE13" s="68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48" t="s">
        <v>18</v>
      </c>
      <c r="C14" s="49"/>
      <c r="D14" s="50"/>
      <c r="E14" s="17">
        <f>SUM(E11:E13)</f>
        <v>18</v>
      </c>
      <c r="F14" s="17">
        <f>SUM(F11:F13)</f>
        <v>0</v>
      </c>
      <c r="G14" s="17">
        <f>SUM(G11:G13)</f>
        <v>6</v>
      </c>
      <c r="H14" s="17">
        <f>SUM(H11:H13)</f>
        <v>13</v>
      </c>
      <c r="I14" s="17"/>
      <c r="J14" s="1"/>
      <c r="K14" s="51">
        <v>0</v>
      </c>
      <c r="L14" s="51">
        <v>0</v>
      </c>
      <c r="M14" s="51"/>
      <c r="N14" s="29"/>
      <c r="O14" s="23"/>
      <c r="P14" s="69" t="s">
        <v>42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3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30</v>
      </c>
      <c r="C16" s="1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3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52"/>
      <c r="N20" s="52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3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3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53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52"/>
      <c r="N24" s="52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53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3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3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3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3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3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3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3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3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3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3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3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3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3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3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3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3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3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3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3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3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3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3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3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2"/>
      <c r="N52" s="52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3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2"/>
      <c r="N53" s="52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3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2"/>
      <c r="N54" s="52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3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2"/>
      <c r="N55" s="52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3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2"/>
      <c r="N56" s="52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3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2"/>
      <c r="N57" s="52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3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2"/>
      <c r="N58" s="52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3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2"/>
      <c r="N59" s="52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3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2"/>
      <c r="N60" s="52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53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2"/>
      <c r="N61" s="52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53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2"/>
      <c r="N62" s="52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53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2"/>
      <c r="N63" s="52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53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2"/>
      <c r="N64" s="52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53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2"/>
      <c r="N65" s="52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53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2"/>
      <c r="N66" s="52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53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2"/>
      <c r="N67" s="52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53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2"/>
      <c r="N68" s="52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53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2"/>
      <c r="N69" s="52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53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2"/>
      <c r="N70" s="52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53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2"/>
      <c r="N71" s="52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53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2"/>
      <c r="N72" s="52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53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2"/>
      <c r="N73" s="52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53" customFormat="1" ht="15" customHeight="1" x14ac:dyDescent="0.2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  <c r="L74" s="1"/>
      <c r="M74" s="52"/>
      <c r="N74" s="52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53" customFormat="1" ht="15" customHeight="1" x14ac:dyDescent="0.2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  <c r="L75" s="1"/>
      <c r="M75" s="52"/>
      <c r="N75" s="52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53" customFormat="1" ht="15" customHeight="1" x14ac:dyDescent="0.2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  <c r="L76" s="1"/>
      <c r="M76" s="52"/>
      <c r="N76" s="52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53" customFormat="1" ht="15" customHeight="1" x14ac:dyDescent="0.2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  <c r="L77" s="1"/>
      <c r="M77" s="52"/>
      <c r="N77" s="52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53" customFormat="1" ht="15" customHeight="1" x14ac:dyDescent="0.2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  <c r="L78" s="1"/>
      <c r="M78" s="52"/>
      <c r="N78" s="52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53" customFormat="1" ht="15" customHeight="1" x14ac:dyDescent="0.2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  <c r="L79" s="1"/>
      <c r="M79" s="52"/>
      <c r="N79" s="52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53" customFormat="1" ht="15" customHeight="1" x14ac:dyDescent="0.2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  <c r="L80" s="1"/>
      <c r="M80" s="52"/>
      <c r="N80" s="52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s="53" customFormat="1" ht="15" customHeight="1" x14ac:dyDescent="0.2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  <c r="L81" s="1"/>
      <c r="M81" s="52"/>
      <c r="N81" s="52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</sheetData>
  <sortState xmlns:xlrd2="http://schemas.microsoft.com/office/spreadsheetml/2017/richdata2"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2023-10-19T19:00:40Z</dcterms:modified>
</cp:coreProperties>
</file>